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AE0BF8FA-BD6D-4A75-9699-3DAC9E142F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Hárok1!$B$1:$J$43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I19" i="1" l="1"/>
  <c r="I20" i="1"/>
  <c r="H18" i="1" l="1"/>
  <c r="I18" i="1" s="1"/>
  <c r="H17" i="1"/>
  <c r="I17" i="1" s="1"/>
  <c r="H14" i="1"/>
  <c r="I14" i="1" s="1"/>
  <c r="H21" i="1" l="1"/>
  <c r="I21" i="1" s="1"/>
  <c r="H13" i="1"/>
  <c r="I13" i="1" s="1"/>
  <c r="H22" i="1" l="1"/>
  <c r="I22" i="1" s="1"/>
  <c r="H11" i="1"/>
  <c r="I11" i="1" s="1"/>
  <c r="H16" i="1" l="1"/>
  <c r="I16" i="1" s="1"/>
  <c r="H15" i="1"/>
  <c r="I15" i="1" s="1"/>
  <c r="H12" i="1"/>
  <c r="I12" i="1" s="1"/>
  <c r="I23" i="1" s="1"/>
  <c r="I24" i="1" l="1"/>
  <c r="I25" i="1" s="1"/>
</calcChain>
</file>

<file path=xl/sharedStrings.xml><?xml version="1.0" encoding="utf-8"?>
<sst xmlns="http://schemas.openxmlformats.org/spreadsheetml/2006/main" count="50" uniqueCount="37">
  <si>
    <t>p.č.</t>
  </si>
  <si>
    <t>Poskytovaná služba</t>
  </si>
  <si>
    <t>Cena za 1 rok bez DPH</t>
  </si>
  <si>
    <t>SPOLU bez DPH</t>
  </si>
  <si>
    <t>SPOLU  DPH</t>
  </si>
  <si>
    <t xml:space="preserve">zneškodnenie - objemný odpad  </t>
  </si>
  <si>
    <t xml:space="preserve">zneškodnenie - komunálny odpad </t>
  </si>
  <si>
    <t>Predpokladaný počet vývozov za rok  (počet ton za rok)</t>
  </si>
  <si>
    <t>Predpokladané množstvo</t>
  </si>
  <si>
    <t>Organizácia zberu, odvoz a zneškodnenie / zhodnotenie nebezpečného odpadu (NO) v t</t>
  </si>
  <si>
    <t>JC bez DPH</t>
  </si>
  <si>
    <t>V......................, dňa............</t>
  </si>
  <si>
    <t>Podpis a pečiatka</t>
  </si>
  <si>
    <t>Obchodné meno:</t>
  </si>
  <si>
    <t>IČO:</t>
  </si>
  <si>
    <t>Sídlo:</t>
  </si>
  <si>
    <t>Dátum vypracovania</t>
  </si>
  <si>
    <t>Vývoz BRO VKK 7000 l</t>
  </si>
  <si>
    <t>Uloženie a spracovanie BRO v t</t>
  </si>
  <si>
    <t>Platca DPH (áno/nie)</t>
  </si>
  <si>
    <t>Vývoz komunálneho odpadu zo 110 l KUKA nádob</t>
  </si>
  <si>
    <t>Vývoz komunálneho odpadu zo 240 l KUKA nádob</t>
  </si>
  <si>
    <t xml:space="preserve">Vývoz 1100 l kontajnerov </t>
  </si>
  <si>
    <t>Vývoz 7000 l VKK - Objemný a drobný stavebný odpad</t>
  </si>
  <si>
    <t>Likvidácia čiernych skládok v t v priestoroch určených obcou</t>
  </si>
  <si>
    <t xml:space="preserve">Dozber veľkoobjemného odpadu v h v priestoroch určených obcou </t>
  </si>
  <si>
    <t>Vývoz BRO 1100 l kontajner</t>
  </si>
  <si>
    <t>predpokl. mn 1 t/rok</t>
  </si>
  <si>
    <t>Cena za 2 roky bez DPH</t>
  </si>
  <si>
    <t>predpokl. mn 111,45 t/rok</t>
  </si>
  <si>
    <t>predpokl. mn 268,18 t/rok</t>
  </si>
  <si>
    <t xml:space="preserve">SPOLU vrátane DPH </t>
  </si>
  <si>
    <t>Merná jednotka</t>
  </si>
  <si>
    <t>ks</t>
  </si>
  <si>
    <t>t</t>
  </si>
  <si>
    <t xml:space="preserve">Príloha č. 1 Opis predmetu zákazky </t>
  </si>
  <si>
    <t xml:space="preserve">Vývoz komunálneho odpadu v obci Pružina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</si>
</sst>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E_U_R_-;\-* #,##0.00\ _E_U_R_-;_-* &quot;-&quot;??\ _E_U_R_-;_-@_-"/>
    <numFmt numFmtId="165" formatCode="_-* #,##0.00\ _€_-;\-* #,##0.00\ _€_-;_-* &quot;-&quot;??\ _€_-;_-@_-"/>
    <numFmt numFmtId="166" formatCode="_-* #,##0.00\ _S_k_-;\-* #,##0.00\ _S_k_-;_-* &quot;-&quot;??\ _S_k_-;_-@_-"/>
    <numFmt numFmtId="167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6" fontId="3" fillId="0" borderId="5" xfId="2" applyFont="1" applyBorder="1" applyAlignment="1">
      <alignment wrapText="1"/>
    </xf>
    <xf numFmtId="165" fontId="3" fillId="0" borderId="0" xfId="0" applyNumberFormat="1" applyFont="1" applyAlignment="1">
      <alignment wrapText="1"/>
    </xf>
    <xf numFmtId="166" fontId="5" fillId="0" borderId="5" xfId="2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167" fontId="3" fillId="0" borderId="4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/>
  </cellXfs>
  <cellStyles count="3">
    <cellStyle name="Čárka 2" xfId="1" xr:uid="{00000000-0005-0000-0000-000000000000}"/>
    <cellStyle name="Čiarka" xfId="2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="110" zoomScaleNormal="110" workbookViewId="0">
      <selection activeCell="H5" sqref="H5"/>
    </sheetView>
  </sheetViews>
  <sheetFormatPr defaultRowHeight="15.6" x14ac:dyDescent="0.3"/>
  <cols>
    <col min="1" max="1" width="0.5546875" customWidth="1"/>
    <col min="2" max="2" width="8.6640625" style="2" customWidth="1"/>
    <col min="3" max="3" width="63.33203125" style="3" customWidth="1"/>
    <col min="4" max="4" width="17.6640625" style="2" customWidth="1"/>
    <col min="5" max="5" width="9.88671875" style="2" customWidth="1"/>
    <col min="6" max="6" width="10.5546875" style="5" bestFit="1" customWidth="1"/>
    <col min="7" max="7" width="28.33203125" style="2" customWidth="1"/>
    <col min="8" max="9" width="13.109375" style="2" customWidth="1"/>
    <col min="10" max="10" width="15.109375" style="2" customWidth="1"/>
  </cols>
  <sheetData>
    <row r="1" spans="1:11" x14ac:dyDescent="0.3">
      <c r="B1" s="2" t="s">
        <v>35</v>
      </c>
    </row>
    <row r="3" spans="1:11" x14ac:dyDescent="0.3">
      <c r="C3" s="30" t="s">
        <v>13</v>
      </c>
      <c r="D3" s="34"/>
      <c r="E3" s="34"/>
      <c r="F3" s="34"/>
      <c r="G3" s="34"/>
    </row>
    <row r="4" spans="1:11" x14ac:dyDescent="0.3">
      <c r="C4" s="30" t="s">
        <v>14</v>
      </c>
      <c r="D4" s="34"/>
      <c r="E4" s="34"/>
      <c r="F4" s="34"/>
      <c r="G4" s="34"/>
    </row>
    <row r="5" spans="1:11" x14ac:dyDescent="0.3">
      <c r="C5" s="30" t="s">
        <v>19</v>
      </c>
      <c r="D5" s="36"/>
      <c r="E5" s="37"/>
      <c r="F5" s="37"/>
      <c r="G5" s="38"/>
    </row>
    <row r="6" spans="1:11" x14ac:dyDescent="0.3">
      <c r="C6" s="30" t="s">
        <v>15</v>
      </c>
      <c r="D6" s="34"/>
      <c r="E6" s="34"/>
      <c r="F6" s="34"/>
      <c r="G6" s="34"/>
    </row>
    <row r="7" spans="1:11" x14ac:dyDescent="0.3">
      <c r="C7" s="30" t="s">
        <v>16</v>
      </c>
      <c r="D7" s="34"/>
      <c r="E7" s="34"/>
      <c r="F7" s="34"/>
      <c r="G7" s="34"/>
    </row>
    <row r="8" spans="1:11" ht="36.75" customHeight="1" x14ac:dyDescent="0.3">
      <c r="A8" s="1"/>
      <c r="B8" s="35" t="s">
        <v>36</v>
      </c>
      <c r="C8" s="35"/>
      <c r="D8" s="35"/>
      <c r="E8" s="35"/>
      <c r="F8" s="35"/>
      <c r="G8" s="35"/>
      <c r="H8" s="35"/>
      <c r="I8" s="35"/>
      <c r="J8" s="4"/>
      <c r="K8" s="1"/>
    </row>
    <row r="9" spans="1:11" ht="16.2" thickBot="1" x14ac:dyDescent="0.35">
      <c r="A9" s="1"/>
      <c r="B9" s="33"/>
      <c r="C9" s="33"/>
      <c r="D9" s="33"/>
      <c r="E9" s="33"/>
      <c r="F9" s="33"/>
      <c r="G9" s="33"/>
      <c r="H9" s="33"/>
      <c r="I9" s="33"/>
    </row>
    <row r="10" spans="1:11" s="1" customFormat="1" ht="47.4" thickBot="1" x14ac:dyDescent="0.35">
      <c r="B10" s="6" t="s">
        <v>0</v>
      </c>
      <c r="C10" s="7" t="s">
        <v>1</v>
      </c>
      <c r="D10" s="8" t="s">
        <v>8</v>
      </c>
      <c r="E10" s="8" t="s">
        <v>32</v>
      </c>
      <c r="F10" s="8" t="s">
        <v>10</v>
      </c>
      <c r="G10" s="8" t="s">
        <v>7</v>
      </c>
      <c r="H10" s="8" t="s">
        <v>2</v>
      </c>
      <c r="I10" s="9" t="s">
        <v>28</v>
      </c>
      <c r="J10" s="4"/>
    </row>
    <row r="11" spans="1:11" x14ac:dyDescent="0.3">
      <c r="A11" s="1"/>
      <c r="B11" s="10">
        <v>1</v>
      </c>
      <c r="C11" s="11" t="s">
        <v>20</v>
      </c>
      <c r="D11" s="10">
        <v>770</v>
      </c>
      <c r="E11" s="10" t="s">
        <v>33</v>
      </c>
      <c r="F11" s="23"/>
      <c r="G11" s="10">
        <v>26</v>
      </c>
      <c r="H11" s="25">
        <f>G11*F11*D11</f>
        <v>0</v>
      </c>
      <c r="I11" s="25">
        <f>H11*2</f>
        <v>0</v>
      </c>
      <c r="J11" s="4"/>
      <c r="K11" s="1"/>
    </row>
    <row r="12" spans="1:11" x14ac:dyDescent="0.3">
      <c r="A12" s="1"/>
      <c r="B12" s="10">
        <v>2</v>
      </c>
      <c r="C12" s="12" t="s">
        <v>21</v>
      </c>
      <c r="D12" s="13">
        <v>27</v>
      </c>
      <c r="E12" s="13" t="s">
        <v>33</v>
      </c>
      <c r="F12" s="24"/>
      <c r="G12" s="13">
        <v>26</v>
      </c>
      <c r="H12" s="25">
        <f t="shared" ref="H12:H14" si="0">G12*F12*D12</f>
        <v>0</v>
      </c>
      <c r="I12" s="25">
        <f t="shared" ref="I12:I22" si="1">H12*2</f>
        <v>0</v>
      </c>
      <c r="J12" s="4"/>
      <c r="K12" s="1"/>
    </row>
    <row r="13" spans="1:11" x14ac:dyDescent="0.3">
      <c r="A13" s="1"/>
      <c r="B13" s="10">
        <v>3</v>
      </c>
      <c r="C13" s="12" t="s">
        <v>22</v>
      </c>
      <c r="D13" s="13">
        <v>20</v>
      </c>
      <c r="E13" s="13" t="s">
        <v>33</v>
      </c>
      <c r="F13" s="24"/>
      <c r="G13" s="13">
        <v>26</v>
      </c>
      <c r="H13" s="25">
        <f t="shared" si="0"/>
        <v>0</v>
      </c>
      <c r="I13" s="25">
        <f t="shared" si="1"/>
        <v>0</v>
      </c>
      <c r="J13" s="4"/>
      <c r="K13" s="1"/>
    </row>
    <row r="14" spans="1:11" s="46" customFormat="1" x14ac:dyDescent="0.3">
      <c r="A14" s="39"/>
      <c r="B14" s="40">
        <v>4</v>
      </c>
      <c r="C14" s="41" t="s">
        <v>23</v>
      </c>
      <c r="D14" s="42">
        <v>1</v>
      </c>
      <c r="E14" s="42" t="s">
        <v>33</v>
      </c>
      <c r="F14" s="43"/>
      <c r="G14" s="42">
        <v>30</v>
      </c>
      <c r="H14" s="44">
        <f t="shared" si="0"/>
        <v>0</v>
      </c>
      <c r="I14" s="44">
        <f t="shared" si="1"/>
        <v>0</v>
      </c>
      <c r="J14" s="45"/>
      <c r="K14" s="39"/>
    </row>
    <row r="15" spans="1:11" x14ac:dyDescent="0.3">
      <c r="A15" s="1"/>
      <c r="B15" s="10">
        <v>5</v>
      </c>
      <c r="C15" s="12" t="s">
        <v>5</v>
      </c>
      <c r="D15" s="13">
        <v>111.45</v>
      </c>
      <c r="E15" s="13" t="s">
        <v>34</v>
      </c>
      <c r="F15" s="24"/>
      <c r="G15" s="13" t="s">
        <v>29</v>
      </c>
      <c r="H15" s="25">
        <f t="shared" ref="H15:H21" si="2">F15*D15</f>
        <v>0</v>
      </c>
      <c r="I15" s="25">
        <f t="shared" si="1"/>
        <v>0</v>
      </c>
      <c r="J15" s="4"/>
      <c r="K15" s="1"/>
    </row>
    <row r="16" spans="1:11" x14ac:dyDescent="0.3">
      <c r="A16" s="1"/>
      <c r="B16" s="10">
        <v>6</v>
      </c>
      <c r="C16" s="12" t="s">
        <v>6</v>
      </c>
      <c r="D16" s="13">
        <v>268.18</v>
      </c>
      <c r="E16" s="13" t="s">
        <v>34</v>
      </c>
      <c r="F16" s="24"/>
      <c r="G16" s="13" t="s">
        <v>30</v>
      </c>
      <c r="H16" s="25">
        <f t="shared" si="2"/>
        <v>0</v>
      </c>
      <c r="I16" s="25">
        <f t="shared" si="1"/>
        <v>0</v>
      </c>
      <c r="J16" s="4"/>
      <c r="K16" s="1"/>
    </row>
    <row r="17" spans="1:11" x14ac:dyDescent="0.3">
      <c r="A17" s="1"/>
      <c r="B17" s="10">
        <v>7</v>
      </c>
      <c r="C17" s="12" t="s">
        <v>24</v>
      </c>
      <c r="D17" s="13">
        <v>1</v>
      </c>
      <c r="E17" s="13" t="s">
        <v>34</v>
      </c>
      <c r="F17" s="24"/>
      <c r="G17" s="13" t="s">
        <v>27</v>
      </c>
      <c r="H17" s="25">
        <f t="shared" si="2"/>
        <v>0</v>
      </c>
      <c r="I17" s="25">
        <f t="shared" si="1"/>
        <v>0</v>
      </c>
      <c r="J17" s="4"/>
      <c r="K17" s="1"/>
    </row>
    <row r="18" spans="1:11" ht="31.2" x14ac:dyDescent="0.3">
      <c r="A18" s="1"/>
      <c r="B18" s="10">
        <v>8</v>
      </c>
      <c r="C18" s="12" t="s">
        <v>25</v>
      </c>
      <c r="D18" s="13">
        <v>1</v>
      </c>
      <c r="E18" s="13" t="s">
        <v>34</v>
      </c>
      <c r="F18" s="24"/>
      <c r="G18" s="13" t="s">
        <v>27</v>
      </c>
      <c r="H18" s="25">
        <f t="shared" si="2"/>
        <v>0</v>
      </c>
      <c r="I18" s="25">
        <f t="shared" si="1"/>
        <v>0</v>
      </c>
      <c r="J18" s="4"/>
      <c r="K18" s="1"/>
    </row>
    <row r="19" spans="1:11" x14ac:dyDescent="0.3">
      <c r="A19" s="1"/>
      <c r="B19" s="10">
        <v>9</v>
      </c>
      <c r="C19" s="12" t="s">
        <v>17</v>
      </c>
      <c r="D19" s="13">
        <v>1</v>
      </c>
      <c r="E19" s="13" t="s">
        <v>33</v>
      </c>
      <c r="F19" s="24"/>
      <c r="G19" s="13">
        <v>1</v>
      </c>
      <c r="H19" s="25">
        <f>G19*F19*D19</f>
        <v>0</v>
      </c>
      <c r="I19" s="25">
        <f t="shared" si="1"/>
        <v>0</v>
      </c>
      <c r="J19" s="4"/>
      <c r="K19" s="1"/>
    </row>
    <row r="20" spans="1:11" x14ac:dyDescent="0.3">
      <c r="A20" s="1"/>
      <c r="B20" s="10">
        <v>10</v>
      </c>
      <c r="C20" s="12" t="s">
        <v>26</v>
      </c>
      <c r="D20" s="13">
        <v>1</v>
      </c>
      <c r="E20" s="13" t="s">
        <v>33</v>
      </c>
      <c r="F20" s="24"/>
      <c r="G20" s="13">
        <v>1</v>
      </c>
      <c r="H20" s="25">
        <f>G20*F20*D20</f>
        <v>0</v>
      </c>
      <c r="I20" s="25">
        <f t="shared" si="1"/>
        <v>0</v>
      </c>
      <c r="J20" s="4"/>
      <c r="K20" s="1"/>
    </row>
    <row r="21" spans="1:11" x14ac:dyDescent="0.3">
      <c r="A21" s="1"/>
      <c r="B21" s="10">
        <v>11</v>
      </c>
      <c r="C21" s="12" t="s">
        <v>18</v>
      </c>
      <c r="D21" s="13">
        <v>1</v>
      </c>
      <c r="E21" s="13" t="s">
        <v>34</v>
      </c>
      <c r="F21" s="24"/>
      <c r="G21" s="13" t="s">
        <v>27</v>
      </c>
      <c r="H21" s="25">
        <f t="shared" si="2"/>
        <v>0</v>
      </c>
      <c r="I21" s="25">
        <f t="shared" si="1"/>
        <v>0</v>
      </c>
      <c r="J21" s="4"/>
      <c r="K21" s="1"/>
    </row>
    <row r="22" spans="1:11" ht="32.25" customHeight="1" x14ac:dyDescent="0.3">
      <c r="A22" s="1"/>
      <c r="B22" s="10">
        <v>12</v>
      </c>
      <c r="C22" s="17" t="s">
        <v>9</v>
      </c>
      <c r="D22" s="13">
        <v>0.1</v>
      </c>
      <c r="E22" s="13" t="s">
        <v>34</v>
      </c>
      <c r="F22" s="27"/>
      <c r="G22" s="13" t="s">
        <v>27</v>
      </c>
      <c r="H22" s="25">
        <f>F22*D22</f>
        <v>0</v>
      </c>
      <c r="I22" s="25">
        <f t="shared" si="1"/>
        <v>0</v>
      </c>
      <c r="J22" s="4"/>
      <c r="K22" s="1"/>
    </row>
    <row r="23" spans="1:11" x14ac:dyDescent="0.3">
      <c r="A23" s="1"/>
      <c r="B23" s="32" t="s">
        <v>3</v>
      </c>
      <c r="C23" s="32"/>
      <c r="D23" s="32"/>
      <c r="E23" s="32"/>
      <c r="F23" s="32"/>
      <c r="G23" s="32"/>
      <c r="H23" s="14"/>
      <c r="I23" s="14">
        <f>SUM(I11:I22)</f>
        <v>0</v>
      </c>
      <c r="J23" s="15"/>
      <c r="K23" s="1"/>
    </row>
    <row r="24" spans="1:11" x14ac:dyDescent="0.3">
      <c r="A24" s="1"/>
      <c r="B24" s="32" t="s">
        <v>4</v>
      </c>
      <c r="C24" s="32"/>
      <c r="D24" s="32"/>
      <c r="E24" s="32"/>
      <c r="F24" s="32"/>
      <c r="G24" s="32"/>
      <c r="H24" s="14"/>
      <c r="I24" s="14">
        <f>I23*0.2</f>
        <v>0</v>
      </c>
      <c r="J24" s="26"/>
      <c r="K24" s="1"/>
    </row>
    <row r="25" spans="1:11" x14ac:dyDescent="0.3">
      <c r="A25" s="1"/>
      <c r="B25" s="32" t="s">
        <v>31</v>
      </c>
      <c r="C25" s="32"/>
      <c r="D25" s="32"/>
      <c r="E25" s="32"/>
      <c r="F25" s="32"/>
      <c r="G25" s="32"/>
      <c r="H25" s="16"/>
      <c r="I25" s="16">
        <f>SUM(I23:I24)</f>
        <v>0</v>
      </c>
      <c r="J25" s="4"/>
      <c r="K25" s="1"/>
    </row>
    <row r="26" spans="1:11" x14ac:dyDescent="0.3">
      <c r="A26" s="1"/>
      <c r="B26" s="4"/>
      <c r="C26" s="17"/>
      <c r="D26" s="4"/>
      <c r="E26" s="4"/>
      <c r="F26" s="18"/>
      <c r="G26" s="4"/>
      <c r="H26" s="4"/>
      <c r="I26" s="4"/>
      <c r="J26" s="4"/>
      <c r="K26" s="1"/>
    </row>
    <row r="27" spans="1:11" ht="44.25" customHeight="1" x14ac:dyDescent="0.3">
      <c r="A27" s="1"/>
      <c r="B27" s="28"/>
      <c r="C27" s="28"/>
      <c r="D27" s="28"/>
      <c r="E27" s="28"/>
      <c r="F27" s="28"/>
      <c r="G27" s="28"/>
      <c r="H27" s="28"/>
      <c r="I27" s="28"/>
      <c r="J27" s="4"/>
      <c r="K27" s="1"/>
    </row>
    <row r="28" spans="1:11" x14ac:dyDescent="0.3">
      <c r="A28" s="1"/>
      <c r="B28" s="28"/>
      <c r="C28" s="28" t="s">
        <v>11</v>
      </c>
      <c r="D28" s="28"/>
      <c r="E28" s="28"/>
      <c r="F28" s="28"/>
      <c r="G28" s="29" t="s">
        <v>12</v>
      </c>
      <c r="H28" s="28"/>
      <c r="I28" s="28"/>
      <c r="J28" s="4"/>
      <c r="K28" s="1"/>
    </row>
    <row r="29" spans="1:11" x14ac:dyDescent="0.3">
      <c r="A29" s="1"/>
      <c r="B29" s="4"/>
      <c r="C29" s="31"/>
      <c r="D29" s="31"/>
      <c r="E29" s="31"/>
      <c r="F29" s="31"/>
      <c r="G29" s="31"/>
      <c r="H29" s="4"/>
      <c r="I29" s="4"/>
      <c r="J29" s="4"/>
      <c r="K29" s="1"/>
    </row>
    <row r="30" spans="1:11" x14ac:dyDescent="0.3">
      <c r="A30" s="1"/>
      <c r="B30" s="4"/>
      <c r="C30" s="19"/>
      <c r="D30" s="20"/>
      <c r="E30" s="20"/>
      <c r="F30" s="20"/>
      <c r="G30" s="20"/>
      <c r="H30" s="4"/>
      <c r="I30" s="4"/>
      <c r="J30" s="4"/>
      <c r="K30" s="1"/>
    </row>
    <row r="32" spans="1:11" x14ac:dyDescent="0.3">
      <c r="B32" s="21"/>
      <c r="C32" s="22"/>
    </row>
    <row r="33" spans="7:7" x14ac:dyDescent="0.3">
      <c r="G33" s="5"/>
    </row>
    <row r="40" spans="7:7" x14ac:dyDescent="0.3">
      <c r="G40" s="5"/>
    </row>
  </sheetData>
  <mergeCells count="11">
    <mergeCell ref="D3:G3"/>
    <mergeCell ref="D4:G4"/>
    <mergeCell ref="D6:G6"/>
    <mergeCell ref="D7:G7"/>
    <mergeCell ref="B8:I8"/>
    <mergeCell ref="D5:G5"/>
    <mergeCell ref="C29:G29"/>
    <mergeCell ref="B23:G23"/>
    <mergeCell ref="B24:G24"/>
    <mergeCell ref="B25:G25"/>
    <mergeCell ref="B9:I9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2011-06-14T11:47:40Z</cp:lastPrinted>
  <dcterms:created xsi:type="dcterms:W3CDTF">2006-11-28T10:32:46Z</dcterms:created>
  <dcterms:modified xsi:type="dcterms:W3CDTF">2022-11-08T11:55:16Z</dcterms:modified>
</cp:coreProperties>
</file>